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4785DCC3-1D02-4A27-ACBB-8C4F7A2CF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<sst xmlns="http://schemas.openxmlformats.org/spreadsheetml/2006/main" count="27" uniqueCount="27">
  <si>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</si>
  <si>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</si>
  <si>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</si>
  <si>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</si>
  <si>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</si>
  <si>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</si>
  <si>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</si>
  <si>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</si>
  <si>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</si>
  <si>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</si>
  <si>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</si>
  <si>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</si>
  <si>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</si>
  <si>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</si>
  <si>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</si>
  <si>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</si>
  <si>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</si>
  <si>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</si>
  <si>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</si>
  <si>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</si>
  <si>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</si>
  <si>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</si>
  <si>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</si>
  <si>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</si>
  <si>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</si>
  <si>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</si>
  <si>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Cultura de Acámbaro, Guanajuato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</si>
</sst>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1403350</xdr:colOff>
      <xdr:row>26</xdr:row>
      <xdr:rowOff>34925</xdr:rowOff>
    </xdr:from>
    <xdr:to>
      <xdr:col>4</xdr:col>
      <xdr:colOff>244883</xdr:colOff>
      <xdr:row>32</xdr:row>
      <xdr:rowOff>67768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9BE11-72F2-4142-9CDA-199722359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3350" y="4194175"/>
          <a:ext cx="6175783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="60" zoomScaleNormal="100" workbookViewId="0">
      <selection activeCell="C17" sqref="C1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3788079.08</v>
      </c>
      <c r="C3" s="8">
        <f t="shared" ref="C3:F3" si="0">C4+C12</f>
        <v>4719079.53</v>
      </c>
      <c r="D3" s="8">
        <f t="shared" si="0"/>
        <v>4344011.49</v>
      </c>
      <c r="E3" s="8">
        <f t="shared" si="0"/>
        <v>4163147.12</v>
      </c>
      <c r="F3" s="8">
        <f t="shared" si="0"/>
        <v>375068.03999999992</v>
      </c>
    </row>
    <row r="4" spans="1:6" x14ac:dyDescent="0.2">
      <c r="A4" s="5" t="s">
        <v>4</v>
      </c>
      <c r="B4" s="8">
        <f>SUM(B5:B11)</f>
        <v>3041852.06</v>
      </c>
      <c r="C4" s="8">
        <f>SUM(C5:C11)</f>
        <v>4719079.53</v>
      </c>
      <c r="D4" s="8">
        <f>SUM(D5:D11)</f>
        <v>4344011.49</v>
      </c>
      <c r="E4" s="8">
        <f>SUM(E5:E11)</f>
        <v>3416920.1</v>
      </c>
      <c r="F4" s="8">
        <f>SUM(F5:F11)</f>
        <v>375068.03999999992</v>
      </c>
    </row>
    <row r="5" spans="1:6" x14ac:dyDescent="0.2">
      <c r="A5" s="6" t="s">
        <v>5</v>
      </c>
      <c r="B5" s="9">
        <v>2863221.45</v>
      </c>
      <c r="C5" s="9">
        <v>2017585.18</v>
      </c>
      <c r="D5" s="9">
        <v>1624725.14</v>
      </c>
      <c r="E5" s="9">
        <f>B5+C5-D5</f>
        <v>3256081.49</v>
      </c>
      <c r="F5" s="9">
        <f t="shared" ref="F5:F11" si="1">E5-B5</f>
        <v>392860.04000000004</v>
      </c>
    </row>
    <row r="6" spans="1:6" x14ac:dyDescent="0.2">
      <c r="A6" s="6" t="s">
        <v>6</v>
      </c>
      <c r="B6" s="9">
        <v>171630.61</v>
      </c>
      <c r="C6" s="9">
        <v>2701494.35</v>
      </c>
      <c r="D6" s="9">
        <v>2719286.35</v>
      </c>
      <c r="E6" s="9">
        <f t="shared" ref="E6:E11" si="2">B6+C6-D6</f>
        <v>153838.60999999987</v>
      </c>
      <c r="F6" s="9">
        <f t="shared" si="1"/>
        <v>-17792.000000000116</v>
      </c>
    </row>
    <row r="7" spans="1:6" x14ac:dyDescent="0.2">
      <c r="A7" s="6" t="s">
        <v>7</v>
      </c>
      <c r="B7" s="9">
        <v>7000</v>
      </c>
      <c r="C7" s="9">
        <v>0</v>
      </c>
      <c r="D7" s="9">
        <v>0</v>
      </c>
      <c r="E7" s="9">
        <f t="shared" si="2"/>
        <v>7000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746227.02</v>
      </c>
      <c r="C12" s="8">
        <f>SUM(C13:C21)</f>
        <v>0</v>
      </c>
      <c r="D12" s="8">
        <f>SUM(D13:D21)</f>
        <v>0</v>
      </c>
      <c r="E12" s="8">
        <f>SUM(E13:E21)</f>
        <v>746227.02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849915.95</v>
      </c>
      <c r="C16" s="9">
        <v>0</v>
      </c>
      <c r="D16" s="9">
        <v>0</v>
      </c>
      <c r="E16" s="9">
        <f t="shared" si="4"/>
        <v>849915.95</v>
      </c>
      <c r="F16" s="9">
        <f t="shared" si="3"/>
        <v>0</v>
      </c>
    </row>
    <row r="17" spans="1:6" x14ac:dyDescent="0.2">
      <c r="A17" s="6" t="s">
        <v>15</v>
      </c>
      <c r="B17" s="9">
        <v>31385.4</v>
      </c>
      <c r="C17" s="9">
        <v>0</v>
      </c>
      <c r="D17" s="9">
        <v>0</v>
      </c>
      <c r="E17" s="9">
        <f t="shared" si="4"/>
        <v>31385.4</v>
      </c>
      <c r="F17" s="9">
        <f t="shared" si="3"/>
        <v>0</v>
      </c>
    </row>
    <row r="18" spans="1:6" x14ac:dyDescent="0.2">
      <c r="A18" s="6" t="s">
        <v>16</v>
      </c>
      <c r="B18" s="9">
        <v>-135074.32999999999</v>
      </c>
      <c r="C18" s="9">
        <v>0</v>
      </c>
      <c r="D18" s="9">
        <v>0</v>
      </c>
      <c r="E18" s="9">
        <f t="shared" si="4"/>
        <v>-135074.32999999999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2024-04-23T16:31:30Z</cp:lastPrinted>
  <dcterms:created xsi:type="dcterms:W3CDTF">2014-02-09T04:04:15Z</dcterms:created>
  <dcterms:modified xsi:type="dcterms:W3CDTF">2024-04-23T16:31:52Z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